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ЗАВТР.7-11.(63,33'!$A$1:$Q$15</definedName>
  </definedNames>
  <calcPr calcId="125725"/>
</workbook>
</file>

<file path=xl/calcChain.xml><?xml version="1.0" encoding="utf-8"?>
<calcChain xmlns="http://schemas.openxmlformats.org/spreadsheetml/2006/main">
  <c r="AB18" i="3"/>
  <c r="XFD10" i="2" l="1"/>
  <c r="XFD11"/>
  <c r="XFD12"/>
  <c r="XFD13"/>
  <c r="O18" i="3"/>
  <c r="AA18" l="1"/>
  <c r="Z18"/>
  <c r="Y18"/>
  <c r="X18"/>
  <c r="W18"/>
  <c r="V18"/>
  <c r="U18"/>
  <c r="T18"/>
  <c r="S18"/>
  <c r="R18"/>
  <c r="Q18"/>
  <c r="P18"/>
  <c r="P15" i="2" l="1"/>
  <c r="O15"/>
  <c r="N15"/>
  <c r="M15"/>
  <c r="L15"/>
  <c r="K15"/>
  <c r="J15"/>
  <c r="I15"/>
  <c r="H15"/>
  <c r="G15"/>
  <c r="F15"/>
  <c r="E15"/>
  <c r="D15"/>
  <c r="XFD15" l="1"/>
</calcChain>
</file>

<file path=xl/sharedStrings.xml><?xml version="1.0" encoding="utf-8"?>
<sst xmlns="http://schemas.openxmlformats.org/spreadsheetml/2006/main" count="75" uniqueCount="44">
  <si>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</si>
  <si>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</si>
  <si>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</si>
  <si>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</si>
  <si>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</si>
  <si>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</si>
  <si>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</si>
  <si>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</si>
  <si>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</si>
  <si>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</si>
  <si>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</si>
  <si>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</si>
  <si>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</si>
  <si>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</si>
  <si>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</si>
  <si>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</si>
  <si>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</si>
  <si>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</si>
  <si>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</si>
  <si>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</si>
  <si>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</si>
  <si>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</si>
  <si>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</si>
  <si>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</si>
  <si>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</si>
  <si>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</si>
  <si>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</si>
  <si>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</si>
  <si>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</si>
  <si>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</si>
  <si>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овощи</t>
  </si>
  <si>
    <t>Фрукты (по сезону)</t>
  </si>
  <si>
    <t>напиток</t>
  </si>
  <si>
    <t>Суп гороховый</t>
  </si>
  <si>
    <t>Компот (из свежих фруктов)</t>
  </si>
  <si>
    <t>Рагу из птицы</t>
  </si>
  <si>
    <t>"______" "_____________________" 2022 год.</t>
  </si>
  <si>
    <t>"______" "________________________ " 2022 год.</t>
  </si>
  <si>
    <t xml:space="preserve">Овощи солёные нарезка (огурец) </t>
  </si>
  <si>
    <t>гор.напиток</t>
  </si>
  <si>
    <t>День:пятица
Неделя: вторая
Сезон:  зима-весна
Возрастная категория: 7-11 лет</t>
  </si>
  <si>
    <t>Бутерброд (масло, сыр)</t>
  </si>
  <si>
    <t>Бутерброд (масло,сыр)</t>
  </si>
  <si>
    <t>День: пятница
Неделя: вторая
Сезон:зима-весна
Возрастная категория: 7-11 лет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</si>
</sst>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59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left" indent="1"/>
    </xf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6" fillId="0" borderId="1" xfId="0" applyNumberFormat="1" applyFont="1" applyBorder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1" fontId="16" fillId="4" borderId="0" xfId="0" applyNumberFormat="1" applyFont="1" applyFill="1" applyBorder="1" applyAlignment="1">
      <alignment horizontal="center"/>
    </xf>
    <xf numFmtId="164" fontId="16" fillId="4" borderId="0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 indent="1"/>
    </xf>
    <xf numFmtId="164" fontId="16" fillId="0" borderId="0" xfId="0" applyNumberFormat="1" applyFont="1" applyFill="1" applyBorder="1"/>
    <xf numFmtId="1" fontId="16" fillId="4" borderId="0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left"/>
    </xf>
    <xf numFmtId="2" fontId="16" fillId="7" borderId="0" xfId="0" applyNumberFormat="1" applyFont="1" applyFill="1" applyBorder="1"/>
    <xf numFmtId="2" fontId="1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1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/>
    <xf numFmtId="0" fontId="18" fillId="0" borderId="0" xfId="0" applyFont="1"/>
    <xf numFmtId="0" fontId="18" fillId="0" borderId="0" xfId="0" applyFont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7" fillId="8" borderId="5" xfId="0" applyNumberFormat="1" applyFont="1" applyFill="1" applyBorder="1" applyAlignment="1">
      <alignment horizontal="left" vertical="center" wrapText="1"/>
    </xf>
    <xf numFmtId="2" fontId="17" fillId="8" borderId="10" xfId="0" applyNumberFormat="1" applyFont="1" applyFill="1" applyBorder="1" applyAlignment="1">
      <alignment horizontal="left" vertical="center" wrapText="1"/>
    </xf>
    <xf numFmtId="2" fontId="17" fillId="8" borderId="6" xfId="0" applyNumberFormat="1" applyFont="1" applyFill="1" applyBorder="1" applyAlignment="1">
      <alignment horizontal="left" vertical="center" wrapText="1"/>
    </xf>
    <xf numFmtId="2" fontId="17" fillId="8" borderId="7" xfId="0" applyNumberFormat="1" applyFont="1" applyFill="1" applyBorder="1" applyAlignment="1">
      <alignment horizontal="left" vertical="center" wrapText="1"/>
    </xf>
    <xf numFmtId="2" fontId="17" fillId="8" borderId="11" xfId="0" applyNumberFormat="1" applyFont="1" applyFill="1" applyBorder="1" applyAlignment="1">
      <alignment horizontal="left" vertical="center" wrapText="1"/>
    </xf>
    <xf numFmtId="2" fontId="17" fillId="8" borderId="8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9"/>
  <sheetViews>
    <sheetView tabSelected="1" view="pageBreakPreview" zoomScale="88" zoomScaleNormal="70" zoomScaleSheetLayoutView="88" workbookViewId="0">
      <selection activeCell="A16" sqref="A16:Q24"/>
    </sheetView>
  </sheetViews>
  <sheetFormatPr defaultColWidth="6.28515625" defaultRowHeight="13.15" customHeight="1"/>
  <cols>
    <col min="1" max="1" width="6.28515625" style="19" customWidth="1"/>
    <col min="2" max="2" width="10.5703125" style="19" customWidth="1"/>
    <col min="3" max="3" width="28.42578125" style="14" customWidth="1"/>
    <col min="4" max="4" width="7.85546875" style="18" customWidth="1"/>
    <col min="5" max="7" width="7.7109375" style="18" customWidth="1"/>
    <col min="8" max="8" width="8.140625" style="18" customWidth="1"/>
    <col min="9" max="9" width="6.85546875" style="18" customWidth="1"/>
    <col min="10" max="12" width="7.7109375" style="18" customWidth="1"/>
    <col min="13" max="13" width="7.5703125" style="18" customWidth="1"/>
    <col min="14" max="14" width="8.140625" style="18" customWidth="1"/>
    <col min="15" max="16" width="7.7109375" style="18" customWidth="1"/>
    <col min="17" max="17" width="7.85546875" style="18" customWidth="1"/>
    <col min="18" max="16383" width="6.28515625" style="15"/>
    <col min="16384" max="16384" width="7.42578125" style="15" bestFit="1" customWidth="1"/>
  </cols>
  <sheetData>
    <row r="1" spans="1:20 16384:16384" ht="20.100000000000001" customHeight="1">
      <c r="A1" s="155" t="s">
        <v>17</v>
      </c>
      <c r="B1" s="155"/>
      <c r="C1" s="155"/>
      <c r="D1" s="24"/>
      <c r="E1" s="25"/>
      <c r="F1" s="25"/>
      <c r="G1" s="25"/>
      <c r="H1" s="26"/>
      <c r="I1" s="26"/>
      <c r="J1" s="26"/>
      <c r="K1" s="26"/>
      <c r="L1" s="155" t="s">
        <v>20</v>
      </c>
      <c r="M1" s="155"/>
      <c r="N1" s="155"/>
      <c r="O1" s="155"/>
      <c r="P1" s="155"/>
      <c r="Q1" s="155"/>
    </row>
    <row r="2" spans="1:20 16384:16384" ht="32.25" customHeight="1">
      <c r="A2" s="145" t="s">
        <v>18</v>
      </c>
      <c r="B2" s="145"/>
      <c r="C2" s="145"/>
      <c r="D2" s="145"/>
      <c r="E2" s="145"/>
      <c r="F2" s="25"/>
      <c r="G2" s="25"/>
      <c r="H2" s="26"/>
      <c r="I2" s="26"/>
      <c r="J2" s="26"/>
      <c r="K2" s="26"/>
      <c r="L2" s="146" t="s">
        <v>19</v>
      </c>
      <c r="M2" s="146"/>
      <c r="N2" s="146"/>
      <c r="O2" s="146"/>
      <c r="P2" s="146"/>
      <c r="Q2" s="146"/>
    </row>
    <row r="3" spans="1:20 16384:16384" ht="20.100000000000001" customHeight="1">
      <c r="A3" s="146" t="s">
        <v>26</v>
      </c>
      <c r="B3" s="146"/>
      <c r="C3" s="146"/>
      <c r="D3" s="146"/>
      <c r="E3" s="146"/>
      <c r="F3" s="25"/>
      <c r="G3" s="25"/>
      <c r="H3" s="26"/>
      <c r="I3" s="26"/>
      <c r="J3" s="26"/>
      <c r="K3" s="26"/>
      <c r="L3" s="146" t="s">
        <v>16</v>
      </c>
      <c r="M3" s="146"/>
      <c r="N3" s="146"/>
      <c r="O3" s="146"/>
      <c r="P3" s="146"/>
      <c r="Q3" s="146"/>
    </row>
    <row r="4" spans="1:20 16384:16384" ht="20.100000000000001" customHeight="1">
      <c r="A4" s="146" t="s">
        <v>37</v>
      </c>
      <c r="B4" s="146"/>
      <c r="C4" s="146"/>
      <c r="D4" s="146"/>
      <c r="E4" s="146"/>
      <c r="F4" s="25"/>
      <c r="G4" s="25"/>
      <c r="H4" s="26"/>
      <c r="I4" s="26"/>
      <c r="J4" s="26"/>
      <c r="K4" s="26"/>
      <c r="L4" s="146" t="s">
        <v>36</v>
      </c>
      <c r="M4" s="146"/>
      <c r="N4" s="146"/>
      <c r="O4" s="146"/>
      <c r="P4" s="146"/>
      <c r="Q4" s="146"/>
    </row>
    <row r="5" spans="1:20 16384:16384" ht="20.100000000000001" customHeight="1">
      <c r="A5" s="146"/>
      <c r="B5" s="146"/>
      <c r="C5" s="146"/>
      <c r="D5" s="24"/>
      <c r="E5" s="25"/>
      <c r="F5" s="25"/>
      <c r="G5" s="25"/>
      <c r="H5" s="26"/>
      <c r="I5" s="26"/>
      <c r="J5" s="26"/>
      <c r="K5" s="26"/>
      <c r="L5" s="156"/>
      <c r="M5" s="156"/>
      <c r="N5" s="156"/>
      <c r="O5" s="156"/>
      <c r="P5" s="156"/>
      <c r="Q5" s="156"/>
    </row>
    <row r="6" spans="1:20 16384:16384" ht="13.15" customHeight="1">
      <c r="A6" s="27"/>
      <c r="B6" s="28"/>
      <c r="C6" s="27"/>
      <c r="D6" s="24"/>
      <c r="E6" s="25"/>
      <c r="F6" s="25"/>
      <c r="G6" s="25"/>
      <c r="H6" s="26"/>
      <c r="I6" s="26"/>
      <c r="J6" s="26"/>
      <c r="K6" s="26"/>
      <c r="L6" s="19"/>
      <c r="M6" s="19"/>
      <c r="N6" s="19"/>
      <c r="O6" s="19"/>
      <c r="P6" s="19"/>
      <c r="Q6" s="19"/>
    </row>
    <row r="7" spans="1:20 16384:16384" s="17" customFormat="1" ht="13.15" customHeight="1">
      <c r="A7" s="147" t="s">
        <v>43</v>
      </c>
      <c r="B7" s="148"/>
      <c r="C7" s="149"/>
      <c r="D7" s="153" t="s">
        <v>15</v>
      </c>
      <c r="E7" s="144" t="s">
        <v>3</v>
      </c>
      <c r="F7" s="144"/>
      <c r="G7" s="144"/>
      <c r="H7" s="144" t="s">
        <v>14</v>
      </c>
      <c r="I7" s="144" t="s">
        <v>12</v>
      </c>
      <c r="J7" s="144"/>
      <c r="K7" s="144"/>
      <c r="L7" s="144"/>
      <c r="M7" s="140" t="s">
        <v>13</v>
      </c>
      <c r="N7" s="141"/>
      <c r="O7" s="141"/>
      <c r="P7" s="141"/>
      <c r="Q7" s="142" t="s">
        <v>25</v>
      </c>
      <c r="R7" s="36"/>
    </row>
    <row r="8" spans="1:20 16384:16384" s="16" customFormat="1" ht="45" customHeight="1">
      <c r="A8" s="150"/>
      <c r="B8" s="151"/>
      <c r="C8" s="152"/>
      <c r="D8" s="154"/>
      <c r="E8" s="73" t="s">
        <v>0</v>
      </c>
      <c r="F8" s="73" t="s">
        <v>1</v>
      </c>
      <c r="G8" s="73" t="s">
        <v>2</v>
      </c>
      <c r="H8" s="144"/>
      <c r="I8" s="73" t="s">
        <v>8</v>
      </c>
      <c r="J8" s="73" t="s">
        <v>9</v>
      </c>
      <c r="K8" s="73" t="s">
        <v>10</v>
      </c>
      <c r="L8" s="73" t="s">
        <v>11</v>
      </c>
      <c r="M8" s="73" t="s">
        <v>21</v>
      </c>
      <c r="N8" s="73" t="s">
        <v>22</v>
      </c>
      <c r="O8" s="73" t="s">
        <v>23</v>
      </c>
      <c r="P8" s="73" t="s">
        <v>24</v>
      </c>
      <c r="Q8" s="143"/>
      <c r="R8" s="37"/>
    </row>
    <row r="9" spans="1:20 16384:16384" s="138" customFormat="1" ht="15">
      <c r="A9" s="136">
        <v>91</v>
      </c>
      <c r="B9" s="137" t="s">
        <v>41</v>
      </c>
      <c r="C9" s="137" t="s">
        <v>42</v>
      </c>
      <c r="D9" s="136">
        <v>60</v>
      </c>
      <c r="E9" s="136">
        <v>4.3</v>
      </c>
      <c r="F9" s="136">
        <v>1.6</v>
      </c>
      <c r="G9" s="136">
        <v>12.3</v>
      </c>
      <c r="H9" s="136">
        <v>177</v>
      </c>
      <c r="I9" s="136">
        <v>0</v>
      </c>
      <c r="J9" s="136">
        <v>0.08</v>
      </c>
      <c r="K9" s="136">
        <v>0.1</v>
      </c>
      <c r="L9" s="136">
        <v>0.42</v>
      </c>
      <c r="M9" s="136">
        <v>156</v>
      </c>
      <c r="N9" s="136">
        <v>116</v>
      </c>
      <c r="O9" s="136">
        <v>11.6</v>
      </c>
      <c r="P9" s="136">
        <v>0.41</v>
      </c>
      <c r="Q9" s="139">
        <v>22.87</v>
      </c>
    </row>
    <row r="10" spans="1:20 16384:16384" s="102" customFormat="1" ht="15" customHeight="1">
      <c r="A10" s="82">
        <v>407</v>
      </c>
      <c r="B10" s="85" t="s">
        <v>29</v>
      </c>
      <c r="C10" s="81" t="s">
        <v>35</v>
      </c>
      <c r="D10" s="82">
        <v>200</v>
      </c>
      <c r="E10" s="119">
        <v>18.8</v>
      </c>
      <c r="F10" s="82">
        <v>16.399999999999999</v>
      </c>
      <c r="G10" s="82">
        <v>18.100000000000001</v>
      </c>
      <c r="H10" s="82">
        <v>283</v>
      </c>
      <c r="I10" s="82">
        <v>0.14000000000000001</v>
      </c>
      <c r="J10" s="104">
        <v>11.9</v>
      </c>
      <c r="K10" s="82">
        <v>0.02</v>
      </c>
      <c r="L10" s="82">
        <v>0.53</v>
      </c>
      <c r="M10" s="82">
        <v>28.5</v>
      </c>
      <c r="N10" s="82">
        <v>159</v>
      </c>
      <c r="O10" s="82">
        <v>44.2</v>
      </c>
      <c r="P10" s="82">
        <v>2</v>
      </c>
      <c r="Q10" s="107">
        <v>31.35</v>
      </c>
      <c r="R10" s="101"/>
      <c r="XFD10" s="102">
        <f>SUM(A10:XFC10)</f>
        <v>1220.9399999999998</v>
      </c>
    </row>
    <row r="11" spans="1:20 16384:16384" s="102" customFormat="1" ht="15" customHeight="1">
      <c r="A11" s="82">
        <v>497</v>
      </c>
      <c r="B11" s="85" t="s">
        <v>39</v>
      </c>
      <c r="C11" s="81" t="s">
        <v>6</v>
      </c>
      <c r="D11" s="82">
        <v>200</v>
      </c>
      <c r="E11" s="83">
        <v>5</v>
      </c>
      <c r="F11" s="83">
        <v>4.4000000000000004</v>
      </c>
      <c r="G11" s="83">
        <v>35.200000000000003</v>
      </c>
      <c r="H11" s="83">
        <v>186</v>
      </c>
      <c r="I11" s="83">
        <v>0.06</v>
      </c>
      <c r="J11" s="106">
        <v>1.7</v>
      </c>
      <c r="K11" s="106">
        <v>0.03</v>
      </c>
      <c r="L11" s="83">
        <v>0</v>
      </c>
      <c r="M11" s="106">
        <v>163</v>
      </c>
      <c r="N11" s="83">
        <v>150</v>
      </c>
      <c r="O11" s="106">
        <v>39</v>
      </c>
      <c r="P11" s="83">
        <v>1.3</v>
      </c>
      <c r="Q11" s="107">
        <v>8.61</v>
      </c>
      <c r="R11" s="101"/>
      <c r="XFD11" s="102">
        <f>SUM(A11:XFC11)</f>
        <v>1291.2999999999997</v>
      </c>
    </row>
    <row r="12" spans="1:20 16384:16384" s="102" customFormat="1" ht="15" customHeight="1">
      <c r="A12" s="82">
        <v>109</v>
      </c>
      <c r="B12" s="34" t="s">
        <v>28</v>
      </c>
      <c r="C12" s="81" t="s">
        <v>4</v>
      </c>
      <c r="D12" s="82">
        <v>20</v>
      </c>
      <c r="E12" s="82">
        <v>1.32</v>
      </c>
      <c r="F12" s="82">
        <v>0.24</v>
      </c>
      <c r="G12" s="83">
        <v>6.68</v>
      </c>
      <c r="H12" s="84">
        <v>34</v>
      </c>
      <c r="I12" s="83">
        <v>0.03</v>
      </c>
      <c r="J12" s="106">
        <v>0</v>
      </c>
      <c r="K12" s="106">
        <v>0</v>
      </c>
      <c r="L12" s="83">
        <v>0.3</v>
      </c>
      <c r="M12" s="83">
        <v>7</v>
      </c>
      <c r="N12" s="83">
        <v>31.6</v>
      </c>
      <c r="O12" s="83">
        <v>9.4</v>
      </c>
      <c r="P12" s="83">
        <v>0.7</v>
      </c>
      <c r="Q12" s="107">
        <v>1</v>
      </c>
      <c r="R12" s="101"/>
      <c r="XFD12" s="102">
        <f>SUM(A12:XFC12)</f>
        <v>221.27</v>
      </c>
    </row>
    <row r="13" spans="1:20 16384:16384" s="100" customFormat="1" ht="15" customHeight="1">
      <c r="A13" s="82">
        <v>112</v>
      </c>
      <c r="B13" s="34" t="s">
        <v>28</v>
      </c>
      <c r="C13" s="81" t="s">
        <v>31</v>
      </c>
      <c r="D13" s="84">
        <v>100</v>
      </c>
      <c r="E13" s="82">
        <v>0</v>
      </c>
      <c r="F13" s="82">
        <v>0.4</v>
      </c>
      <c r="G13" s="84">
        <v>9.8000000000000007</v>
      </c>
      <c r="H13" s="82">
        <v>47</v>
      </c>
      <c r="I13" s="105">
        <v>0.03</v>
      </c>
      <c r="J13" s="115">
        <v>1</v>
      </c>
      <c r="K13" s="108">
        <v>0</v>
      </c>
      <c r="L13" s="105">
        <v>0.2</v>
      </c>
      <c r="M13" s="115">
        <v>16</v>
      </c>
      <c r="N13" s="106">
        <v>11</v>
      </c>
      <c r="O13" s="106">
        <v>9</v>
      </c>
      <c r="P13" s="83">
        <v>2</v>
      </c>
      <c r="Q13" s="107">
        <v>12.6</v>
      </c>
      <c r="R13" s="99"/>
      <c r="XFD13" s="100">
        <f>SUM(A13:XFC13)</f>
        <v>321.03000000000003</v>
      </c>
    </row>
    <row r="14" spans="1:20 16384:16384" s="100" customFormat="1" ht="15" customHeight="1">
      <c r="A14" s="103"/>
      <c r="B14" s="103"/>
      <c r="C14" s="86"/>
      <c r="D14" s="103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99"/>
    </row>
    <row r="15" spans="1:20 16384:16384" s="98" customFormat="1" ht="15" customHeight="1">
      <c r="A15" s="91"/>
      <c r="B15" s="91"/>
      <c r="C15" s="95" t="s">
        <v>7</v>
      </c>
      <c r="D15" s="111">
        <f>SUM(D10:D14)</f>
        <v>520</v>
      </c>
      <c r="E15" s="112">
        <f>SUM(E10:E14)</f>
        <v>25.12</v>
      </c>
      <c r="F15" s="112">
        <f>SUM(F10:F14)</f>
        <v>21.439999999999994</v>
      </c>
      <c r="G15" s="112">
        <f>SUM(G10:G14)</f>
        <v>69.78</v>
      </c>
      <c r="H15" s="112">
        <f>SUM(H10:H13)</f>
        <v>550</v>
      </c>
      <c r="I15" s="112">
        <f t="shared" ref="I15:P15" si="0">SUM(I10:I14)</f>
        <v>0.26</v>
      </c>
      <c r="J15" s="112">
        <f t="shared" si="0"/>
        <v>14.6</v>
      </c>
      <c r="K15" s="112">
        <f t="shared" si="0"/>
        <v>0.05</v>
      </c>
      <c r="L15" s="112">
        <f t="shared" si="0"/>
        <v>1.03</v>
      </c>
      <c r="M15" s="112">
        <f t="shared" si="0"/>
        <v>214.5</v>
      </c>
      <c r="N15" s="112">
        <f t="shared" si="0"/>
        <v>351.6</v>
      </c>
      <c r="O15" s="112">
        <f t="shared" si="0"/>
        <v>101.60000000000001</v>
      </c>
      <c r="P15" s="112">
        <f t="shared" si="0"/>
        <v>6</v>
      </c>
      <c r="Q15" s="113">
        <v>76.73</v>
      </c>
      <c r="R15" s="97"/>
      <c r="XFD15" s="98">
        <f>SUM(A15:XFC15)</f>
        <v>1952.7099999999996</v>
      </c>
    </row>
    <row r="16" spans="1:20 16384:16384" ht="13.15" customHeight="1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5"/>
      <c r="S16" s="35"/>
      <c r="T16" s="35"/>
    </row>
    <row r="17" spans="3:21" ht="13.15" customHeight="1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5"/>
      <c r="S17" s="35"/>
      <c r="T17" s="35"/>
    </row>
    <row r="18" spans="3:21" ht="13.15" customHeight="1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5"/>
      <c r="S18" s="35"/>
      <c r="T18" s="35"/>
    </row>
    <row r="19" spans="3:21" ht="13.1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5"/>
      <c r="S19" s="35"/>
      <c r="T19" s="35"/>
    </row>
    <row r="20" spans="3:21" ht="13.1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5"/>
      <c r="S20" s="35"/>
      <c r="T20" s="35"/>
    </row>
    <row r="21" spans="3:21" ht="13.15" customHeight="1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5"/>
      <c r="S21" s="35"/>
      <c r="T21" s="35"/>
    </row>
    <row r="22" spans="3:21" ht="13.15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5"/>
      <c r="S22" s="35"/>
      <c r="T22" s="35"/>
      <c r="U22" s="35"/>
    </row>
    <row r="23" spans="3:21" ht="13.15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5"/>
      <c r="S23" s="35"/>
      <c r="T23" s="35"/>
    </row>
    <row r="24" spans="3:21" ht="13.15" customHeight="1">
      <c r="C24" s="38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35"/>
      <c r="S24" s="35"/>
      <c r="T24" s="35"/>
    </row>
    <row r="25" spans="3:21" ht="13.15" customHeight="1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5"/>
      <c r="S25" s="35"/>
      <c r="T25" s="35"/>
    </row>
    <row r="26" spans="3:21" ht="13.1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5"/>
      <c r="S26" s="35"/>
      <c r="T26" s="35"/>
    </row>
    <row r="27" spans="3:21" ht="13.1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5"/>
      <c r="S27" s="35"/>
      <c r="T27" s="35"/>
    </row>
    <row r="28" spans="3:21" ht="13.15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5"/>
      <c r="S28" s="35"/>
      <c r="T28" s="35"/>
    </row>
    <row r="29" spans="3:21" ht="13.1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5"/>
      <c r="S29" s="35"/>
      <c r="T29" s="35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7:C8"/>
    <mergeCell ref="D7:D8"/>
    <mergeCell ref="E7:G7"/>
    <mergeCell ref="H7:H8"/>
    <mergeCell ref="A2:E2"/>
    <mergeCell ref="A3:E3"/>
    <mergeCell ref="A4:E4"/>
    <mergeCell ref="M7:P7"/>
    <mergeCell ref="Q7:Q8"/>
    <mergeCell ref="I7:L7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1"/>
  <sheetViews>
    <sheetView topLeftCell="L1" zoomScale="90" zoomScaleNormal="90" workbookViewId="0">
      <pane ySplit="1" topLeftCell="A2" activePane="bottomLeft" state="frozen"/>
      <selection pane="bottomLeft" activeCell="Q21" sqref="Q21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0" customFormat="1" ht="41.45" customHeight="1">
      <c r="A1" s="39"/>
      <c r="C1" s="41"/>
      <c r="D1" s="42"/>
      <c r="E1" s="42"/>
      <c r="F1" s="42"/>
      <c r="G1" s="42"/>
      <c r="H1" s="42"/>
      <c r="I1" s="42"/>
      <c r="J1" s="42"/>
      <c r="K1" s="42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</row>
    <row r="2" spans="1:151" s="44" customFormat="1" ht="15" customHeight="1">
      <c r="A2" s="43"/>
      <c r="C2" s="45"/>
      <c r="D2" s="46"/>
      <c r="E2" s="46"/>
      <c r="F2" s="46"/>
      <c r="G2" s="46"/>
      <c r="H2" s="46"/>
      <c r="I2" s="46"/>
      <c r="J2" s="46"/>
      <c r="K2" s="46"/>
      <c r="L2" s="155" t="s">
        <v>17</v>
      </c>
      <c r="M2" s="155"/>
      <c r="N2" s="155"/>
      <c r="O2" s="24"/>
      <c r="P2" s="25"/>
      <c r="Q2" s="25"/>
      <c r="R2" s="25"/>
      <c r="S2" s="30"/>
      <c r="T2" s="30"/>
      <c r="U2" s="30"/>
      <c r="V2" s="30"/>
      <c r="W2" s="155" t="s">
        <v>20</v>
      </c>
      <c r="X2" s="155"/>
      <c r="Y2" s="155"/>
      <c r="Z2" s="155"/>
      <c r="AA2" s="155"/>
      <c r="AB2" s="155"/>
      <c r="AC2" s="74"/>
      <c r="AD2" s="74"/>
      <c r="AE2" s="74"/>
      <c r="AF2" s="74"/>
      <c r="AG2" s="75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</row>
    <row r="3" spans="1:151" s="48" customFormat="1" ht="15" customHeight="1">
      <c r="A3" s="157"/>
      <c r="B3" s="157"/>
      <c r="C3" s="47"/>
      <c r="L3" s="145" t="s">
        <v>18</v>
      </c>
      <c r="M3" s="145"/>
      <c r="N3" s="145"/>
      <c r="O3" s="145"/>
      <c r="P3" s="145"/>
      <c r="Q3" s="25"/>
      <c r="R3" s="25"/>
      <c r="S3" s="30"/>
      <c r="T3" s="30"/>
      <c r="U3" s="30"/>
      <c r="V3" s="30"/>
      <c r="W3" s="146" t="s">
        <v>19</v>
      </c>
      <c r="X3" s="146"/>
      <c r="Y3" s="146"/>
      <c r="Z3" s="146"/>
      <c r="AA3" s="146"/>
      <c r="AB3" s="146"/>
      <c r="AC3" s="76"/>
      <c r="AD3" s="76"/>
      <c r="AE3" s="76"/>
      <c r="AF3" s="76"/>
      <c r="AG3" s="77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49"/>
      <c r="B4" s="50"/>
      <c r="C4" s="12"/>
      <c r="L4" s="146" t="s">
        <v>26</v>
      </c>
      <c r="M4" s="146"/>
      <c r="N4" s="146"/>
      <c r="O4" s="146"/>
      <c r="P4" s="146"/>
      <c r="Q4" s="25"/>
      <c r="R4" s="25"/>
      <c r="S4" s="30"/>
      <c r="T4" s="30"/>
      <c r="U4" s="30"/>
      <c r="V4" s="30"/>
      <c r="W4" s="146" t="s">
        <v>16</v>
      </c>
      <c r="X4" s="146"/>
      <c r="Y4" s="146"/>
      <c r="Z4" s="146"/>
      <c r="AA4" s="146"/>
      <c r="AB4" s="146"/>
      <c r="AC4" s="77"/>
      <c r="AD4" s="77"/>
      <c r="AE4" s="77"/>
      <c r="AF4" s="77"/>
      <c r="AG4" s="77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49"/>
      <c r="B5" s="50"/>
      <c r="C5" s="12"/>
      <c r="D5" s="51"/>
      <c r="E5" s="51"/>
      <c r="F5" s="51"/>
      <c r="G5" s="51"/>
      <c r="H5" s="51"/>
      <c r="I5" s="51"/>
      <c r="J5" s="51"/>
      <c r="K5" s="51"/>
      <c r="L5" s="146" t="s">
        <v>37</v>
      </c>
      <c r="M5" s="146"/>
      <c r="N5" s="146"/>
      <c r="O5" s="146"/>
      <c r="P5" s="146"/>
      <c r="Q5" s="25"/>
      <c r="R5" s="25"/>
      <c r="S5" s="30"/>
      <c r="T5" s="30"/>
      <c r="U5" s="30"/>
      <c r="V5" s="30"/>
      <c r="W5" s="146" t="s">
        <v>36</v>
      </c>
      <c r="X5" s="146"/>
      <c r="Y5" s="146"/>
      <c r="Z5" s="146"/>
      <c r="AA5" s="146"/>
      <c r="AB5" s="146"/>
      <c r="AC5" s="79"/>
      <c r="AD5" s="79"/>
      <c r="AE5" s="79"/>
      <c r="AF5" s="79"/>
      <c r="AG5" s="77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151" s="8" customFormat="1" ht="15" customHeight="1">
      <c r="A6" s="49"/>
      <c r="B6" s="50"/>
      <c r="C6" s="12"/>
      <c r="D6" s="51"/>
      <c r="E6" s="51"/>
      <c r="F6" s="51"/>
      <c r="G6" s="51"/>
      <c r="H6" s="51"/>
      <c r="I6" s="51"/>
      <c r="J6" s="51"/>
      <c r="K6" s="51"/>
      <c r="L6" s="146"/>
      <c r="M6" s="146"/>
      <c r="N6" s="146"/>
      <c r="O6" s="24"/>
      <c r="P6" s="25"/>
      <c r="Q6" s="25"/>
      <c r="R6" s="25"/>
      <c r="S6" s="30"/>
      <c r="T6" s="30"/>
      <c r="U6" s="30"/>
      <c r="V6" s="30"/>
      <c r="W6" s="156"/>
      <c r="X6" s="156"/>
      <c r="Y6" s="156"/>
      <c r="Z6" s="156"/>
      <c r="AA6" s="156"/>
      <c r="AB6" s="156"/>
      <c r="AC6" s="79"/>
      <c r="AD6" s="79"/>
      <c r="AE6" s="79"/>
      <c r="AF6" s="79"/>
      <c r="AG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</row>
    <row r="7" spans="1:151" s="8" customFormat="1" ht="15" customHeight="1">
      <c r="A7" s="49"/>
      <c r="B7" s="50"/>
      <c r="C7" s="12"/>
      <c r="D7" s="51"/>
      <c r="E7" s="51"/>
      <c r="F7" s="51"/>
      <c r="G7" s="51"/>
      <c r="H7" s="51"/>
      <c r="I7" s="51"/>
      <c r="J7" s="51"/>
      <c r="K7" s="51"/>
      <c r="L7" s="29"/>
      <c r="M7" s="29"/>
      <c r="N7" s="29"/>
      <c r="O7" s="24"/>
      <c r="P7" s="25"/>
      <c r="Q7" s="25"/>
      <c r="R7" s="25"/>
      <c r="S7" s="30"/>
      <c r="T7" s="30"/>
      <c r="U7" s="30"/>
      <c r="V7" s="30"/>
      <c r="W7" s="19"/>
      <c r="X7" s="19"/>
      <c r="Y7" s="19"/>
      <c r="Z7" s="19"/>
      <c r="AA7" s="19"/>
      <c r="AB7" s="19"/>
      <c r="AC7" s="79"/>
      <c r="AD7" s="79"/>
      <c r="AE7" s="79"/>
      <c r="AF7" s="79"/>
      <c r="AG7" s="77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1:151" s="5" customFormat="1" ht="15" customHeight="1">
      <c r="A8" s="6"/>
      <c r="C8" s="12"/>
      <c r="L8" s="20"/>
      <c r="M8" s="20"/>
      <c r="N8" s="21"/>
      <c r="O8" s="4"/>
      <c r="P8" s="116"/>
      <c r="Q8" s="116"/>
      <c r="R8" s="116"/>
      <c r="S8" s="117"/>
      <c r="T8" s="116"/>
      <c r="U8" s="116"/>
      <c r="V8" s="116"/>
      <c r="W8" s="116"/>
      <c r="X8" s="116"/>
      <c r="Y8" s="116"/>
      <c r="Z8" s="116"/>
      <c r="AA8" s="116"/>
      <c r="AB8" s="114"/>
      <c r="AG8" s="44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</row>
    <row r="9" spans="1:151" s="8" customFormat="1" ht="15" customHeight="1">
      <c r="A9" s="49"/>
      <c r="B9" s="56"/>
      <c r="C9" s="6"/>
      <c r="D9" s="5"/>
      <c r="E9" s="5"/>
      <c r="F9" s="5"/>
      <c r="G9" s="5"/>
      <c r="H9" s="5"/>
      <c r="I9" s="5"/>
      <c r="J9" s="5"/>
      <c r="K9" s="5"/>
      <c r="L9" s="147" t="s">
        <v>40</v>
      </c>
      <c r="M9" s="148"/>
      <c r="N9" s="149"/>
      <c r="O9" s="153" t="s">
        <v>15</v>
      </c>
      <c r="P9" s="144" t="s">
        <v>3</v>
      </c>
      <c r="Q9" s="144"/>
      <c r="R9" s="144"/>
      <c r="S9" s="144" t="s">
        <v>14</v>
      </c>
      <c r="T9" s="144" t="s">
        <v>12</v>
      </c>
      <c r="U9" s="144"/>
      <c r="V9" s="144"/>
      <c r="W9" s="144"/>
      <c r="X9" s="144" t="s">
        <v>13</v>
      </c>
      <c r="Y9" s="144"/>
      <c r="Z9" s="144"/>
      <c r="AA9" s="144"/>
      <c r="AB9" s="158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151" s="8" customFormat="1" ht="35.25" customHeight="1">
      <c r="A10" s="6"/>
      <c r="B10" s="56"/>
      <c r="C10" s="6"/>
      <c r="D10" s="5"/>
      <c r="E10" s="5"/>
      <c r="F10" s="5"/>
      <c r="G10" s="5"/>
      <c r="H10" s="5"/>
      <c r="I10" s="5"/>
      <c r="J10" s="5"/>
      <c r="K10" s="5"/>
      <c r="L10" s="150"/>
      <c r="M10" s="151"/>
      <c r="N10" s="152"/>
      <c r="O10" s="154"/>
      <c r="P10" s="73" t="s">
        <v>0</v>
      </c>
      <c r="Q10" s="73" t="s">
        <v>1</v>
      </c>
      <c r="R10" s="73" t="s">
        <v>2</v>
      </c>
      <c r="S10" s="144"/>
      <c r="T10" s="73" t="s">
        <v>8</v>
      </c>
      <c r="U10" s="73" t="s">
        <v>9</v>
      </c>
      <c r="V10" s="73" t="s">
        <v>10</v>
      </c>
      <c r="W10" s="73" t="s">
        <v>11</v>
      </c>
      <c r="X10" s="73" t="s">
        <v>21</v>
      </c>
      <c r="Y10" s="73" t="s">
        <v>22</v>
      </c>
      <c r="Z10" s="73" t="s">
        <v>23</v>
      </c>
      <c r="AA10" s="73" t="s">
        <v>24</v>
      </c>
      <c r="AB10" s="15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151" s="8" customFormat="1" ht="15" customHeight="1">
      <c r="A11" s="6"/>
      <c r="B11" s="56"/>
      <c r="C11" s="6"/>
      <c r="D11" s="5"/>
      <c r="E11" s="5"/>
      <c r="F11" s="5"/>
      <c r="G11" s="5"/>
      <c r="H11" s="5"/>
      <c r="I11" s="5"/>
      <c r="J11" s="5"/>
      <c r="K11" s="5"/>
      <c r="L11" s="82">
        <v>107</v>
      </c>
      <c r="M11" s="88" t="s">
        <v>30</v>
      </c>
      <c r="N11" s="80" t="s">
        <v>38</v>
      </c>
      <c r="O11" s="82">
        <v>60</v>
      </c>
      <c r="P11" s="104">
        <v>0.48</v>
      </c>
      <c r="Q11" s="82">
        <v>0.06</v>
      </c>
      <c r="R11" s="82">
        <v>1.02</v>
      </c>
      <c r="S11" s="104">
        <v>10.4</v>
      </c>
      <c r="T11" s="105">
        <v>1E-3</v>
      </c>
      <c r="U11" s="83">
        <v>3</v>
      </c>
      <c r="V11" s="106">
        <v>0</v>
      </c>
      <c r="W11" s="83">
        <v>0.06</v>
      </c>
      <c r="X11" s="83">
        <v>13.8</v>
      </c>
      <c r="Y11" s="106">
        <v>14.4</v>
      </c>
      <c r="Z11" s="106">
        <v>8.4</v>
      </c>
      <c r="AA11" s="83">
        <v>0.36</v>
      </c>
      <c r="AB11" s="122">
        <v>7.3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151" s="8" customFormat="1" ht="15" customHeight="1">
      <c r="A12" s="6"/>
      <c r="B12" s="56"/>
      <c r="C12" s="6"/>
      <c r="D12" s="5"/>
      <c r="E12" s="5"/>
      <c r="F12" s="5"/>
      <c r="G12" s="5"/>
      <c r="H12" s="5"/>
      <c r="I12" s="5"/>
      <c r="J12" s="5"/>
      <c r="K12" s="5"/>
      <c r="L12" s="82">
        <v>146</v>
      </c>
      <c r="M12" s="87" t="s">
        <v>27</v>
      </c>
      <c r="N12" s="80" t="s">
        <v>33</v>
      </c>
      <c r="O12" s="118">
        <v>250</v>
      </c>
      <c r="P12" s="118">
        <v>2.2999999999999998</v>
      </c>
      <c r="Q12" s="118">
        <v>4.25</v>
      </c>
      <c r="R12" s="118">
        <v>15.1</v>
      </c>
      <c r="S12" s="118">
        <v>128</v>
      </c>
      <c r="T12" s="120">
        <v>0.19</v>
      </c>
      <c r="U12" s="121">
        <v>8.6</v>
      </c>
      <c r="V12" s="121">
        <v>0.03</v>
      </c>
      <c r="W12" s="121">
        <v>0.22</v>
      </c>
      <c r="X12" s="121">
        <v>119</v>
      </c>
      <c r="Y12" s="121">
        <v>66</v>
      </c>
      <c r="Z12" s="121">
        <v>25.5</v>
      </c>
      <c r="AA12" s="121">
        <v>0.92</v>
      </c>
      <c r="AB12" s="122">
        <v>10.48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151" s="5" customFormat="1" ht="15" customHeight="1">
      <c r="A13" s="6"/>
      <c r="B13" s="6"/>
      <c r="C13" s="6"/>
      <c r="L13" s="82">
        <v>407</v>
      </c>
      <c r="M13" s="87" t="s">
        <v>27</v>
      </c>
      <c r="N13" s="81" t="s">
        <v>35</v>
      </c>
      <c r="O13" s="82">
        <v>200</v>
      </c>
      <c r="P13" s="119">
        <v>17.899999999999999</v>
      </c>
      <c r="Q13" s="82">
        <v>15.6</v>
      </c>
      <c r="R13" s="82">
        <v>17.2</v>
      </c>
      <c r="S13" s="82">
        <v>282</v>
      </c>
      <c r="T13" s="82">
        <v>0.13</v>
      </c>
      <c r="U13" s="104">
        <v>11.3</v>
      </c>
      <c r="V13" s="82">
        <v>0.02</v>
      </c>
      <c r="W13" s="82">
        <v>3.36</v>
      </c>
      <c r="X13" s="82">
        <v>27.1</v>
      </c>
      <c r="Y13" s="82">
        <v>151</v>
      </c>
      <c r="Z13" s="82">
        <v>42</v>
      </c>
      <c r="AA13" s="82">
        <v>1.9</v>
      </c>
      <c r="AB13" s="122">
        <v>30.72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</row>
    <row r="14" spans="1:151" s="5" customFormat="1" ht="15" customHeight="1">
      <c r="A14" s="6"/>
      <c r="C14" s="12"/>
      <c r="L14" s="82">
        <v>509</v>
      </c>
      <c r="M14" s="88" t="s">
        <v>32</v>
      </c>
      <c r="N14" s="81" t="s">
        <v>34</v>
      </c>
      <c r="O14" s="82">
        <v>200</v>
      </c>
      <c r="P14" s="82">
        <v>0.3</v>
      </c>
      <c r="Q14" s="82">
        <v>0.2</v>
      </c>
      <c r="R14" s="82">
        <v>25.1</v>
      </c>
      <c r="S14" s="82">
        <v>103</v>
      </c>
      <c r="T14" s="83">
        <v>0.01</v>
      </c>
      <c r="U14" s="106">
        <v>3.3</v>
      </c>
      <c r="V14" s="106">
        <v>0</v>
      </c>
      <c r="W14" s="83">
        <v>0.1</v>
      </c>
      <c r="X14" s="106">
        <v>11</v>
      </c>
      <c r="Y14" s="83">
        <v>7</v>
      </c>
      <c r="Z14" s="106">
        <v>5</v>
      </c>
      <c r="AA14" s="83">
        <v>1.2</v>
      </c>
      <c r="AB14" s="122">
        <v>5.26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</row>
    <row r="15" spans="1:151" s="52" customFormat="1" ht="15" customHeight="1">
      <c r="A15" s="53"/>
      <c r="B15" s="54"/>
      <c r="C15" s="12"/>
      <c r="D15" s="5"/>
      <c r="E15" s="5"/>
      <c r="F15" s="5"/>
      <c r="G15" s="5"/>
      <c r="H15" s="5"/>
      <c r="I15" s="5"/>
      <c r="J15" s="5"/>
      <c r="K15" s="5"/>
      <c r="L15" s="82">
        <v>108</v>
      </c>
      <c r="M15" s="88" t="s">
        <v>28</v>
      </c>
      <c r="N15" s="81" t="s">
        <v>5</v>
      </c>
      <c r="O15" s="82">
        <v>52.5</v>
      </c>
      <c r="P15" s="118">
        <v>4</v>
      </c>
      <c r="Q15" s="118">
        <v>0.42</v>
      </c>
      <c r="R15" s="118">
        <v>25</v>
      </c>
      <c r="S15" s="118">
        <v>123.3</v>
      </c>
      <c r="T15" s="118">
        <v>0.05</v>
      </c>
      <c r="U15" s="118">
        <v>0</v>
      </c>
      <c r="V15" s="118">
        <v>0</v>
      </c>
      <c r="W15" s="118">
        <v>0.56999999999999995</v>
      </c>
      <c r="X15" s="118">
        <v>10.5</v>
      </c>
      <c r="Y15" s="118">
        <v>34</v>
      </c>
      <c r="Z15" s="118">
        <v>7.35</v>
      </c>
      <c r="AA15" s="118">
        <v>0.6</v>
      </c>
      <c r="AB15" s="123">
        <v>2.7</v>
      </c>
      <c r="AC15" s="5"/>
      <c r="AD15" s="5"/>
      <c r="AE15" s="5"/>
      <c r="AF15" s="5"/>
      <c r="AG15" s="5"/>
      <c r="AH15" s="5"/>
      <c r="AI15" s="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</row>
    <row r="16" spans="1:151" s="5" customFormat="1" ht="15" customHeight="1">
      <c r="A16" s="6"/>
      <c r="B16" s="57"/>
      <c r="C16" s="12"/>
      <c r="L16" s="82">
        <v>109</v>
      </c>
      <c r="M16" s="88" t="s">
        <v>28</v>
      </c>
      <c r="N16" s="81" t="s">
        <v>4</v>
      </c>
      <c r="O16" s="82">
        <v>28</v>
      </c>
      <c r="P16" s="118">
        <v>1.85</v>
      </c>
      <c r="Q16" s="118">
        <v>0.33</v>
      </c>
      <c r="R16" s="118">
        <v>9.35</v>
      </c>
      <c r="S16" s="118">
        <v>49</v>
      </c>
      <c r="T16" s="121">
        <v>0.05</v>
      </c>
      <c r="U16" s="121">
        <v>0</v>
      </c>
      <c r="V16" s="121">
        <v>0</v>
      </c>
      <c r="W16" s="121">
        <v>0.39</v>
      </c>
      <c r="X16" s="121">
        <v>9.8000000000000007</v>
      </c>
      <c r="Y16" s="121">
        <v>44.2</v>
      </c>
      <c r="Z16" s="121">
        <v>13</v>
      </c>
      <c r="AA16" s="121">
        <v>1.0900000000000001</v>
      </c>
      <c r="AB16" s="109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48" customFormat="1" ht="15" customHeight="1">
      <c r="A17" s="72"/>
      <c r="B17" s="72"/>
      <c r="C17" s="12"/>
      <c r="D17" s="5"/>
      <c r="E17" s="5"/>
      <c r="F17" s="5"/>
      <c r="G17" s="5"/>
      <c r="H17" s="5"/>
      <c r="I17" s="5"/>
      <c r="J17" s="5"/>
      <c r="K17" s="5"/>
      <c r="L17" s="64"/>
      <c r="M17" s="33"/>
      <c r="N17" s="31"/>
      <c r="O17" s="125"/>
      <c r="P17" s="126"/>
      <c r="Q17" s="126"/>
      <c r="R17" s="126"/>
      <c r="S17" s="125"/>
      <c r="T17" s="127"/>
      <c r="U17" s="128"/>
      <c r="V17" s="129"/>
      <c r="W17" s="127"/>
      <c r="X17" s="128"/>
      <c r="Y17" s="130"/>
      <c r="Z17" s="130"/>
      <c r="AA17" s="32"/>
      <c r="AB17" s="12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</row>
    <row r="18" spans="1:151" s="93" customFormat="1" ht="15" customHeight="1">
      <c r="A18" s="89"/>
      <c r="B18" s="94"/>
      <c r="C18" s="89"/>
      <c r="D18" s="90"/>
      <c r="E18" s="90"/>
      <c r="F18" s="90"/>
      <c r="G18" s="90"/>
      <c r="H18" s="90"/>
      <c r="I18" s="90"/>
      <c r="J18" s="90"/>
      <c r="K18" s="90"/>
      <c r="L18" s="91"/>
      <c r="M18" s="96"/>
      <c r="N18" s="92" t="s">
        <v>7</v>
      </c>
      <c r="O18" s="63">
        <f>SUM(O11:O17)</f>
        <v>790.5</v>
      </c>
      <c r="P18" s="131">
        <f t="shared" ref="P18:AB18" si="0">SUM(P11:P16)</f>
        <v>26.830000000000002</v>
      </c>
      <c r="Q18" s="131">
        <f t="shared" si="0"/>
        <v>20.86</v>
      </c>
      <c r="R18" s="131">
        <f t="shared" si="0"/>
        <v>92.77</v>
      </c>
      <c r="S18" s="132">
        <f t="shared" si="0"/>
        <v>695.69999999999993</v>
      </c>
      <c r="T18" s="133">
        <f t="shared" si="0"/>
        <v>0.43099999999999999</v>
      </c>
      <c r="U18" s="134">
        <f t="shared" si="0"/>
        <v>26.2</v>
      </c>
      <c r="V18" s="135">
        <f t="shared" si="0"/>
        <v>0.05</v>
      </c>
      <c r="W18" s="133">
        <f t="shared" si="0"/>
        <v>4.6999999999999993</v>
      </c>
      <c r="X18" s="134">
        <f t="shared" si="0"/>
        <v>191.20000000000002</v>
      </c>
      <c r="Y18" s="134">
        <f t="shared" si="0"/>
        <v>316.59999999999997</v>
      </c>
      <c r="Z18" s="134">
        <f t="shared" si="0"/>
        <v>101.25</v>
      </c>
      <c r="AA18" s="133">
        <f t="shared" si="0"/>
        <v>6.0699999999999994</v>
      </c>
      <c r="AB18" s="112">
        <f t="shared" si="0"/>
        <v>57.86</v>
      </c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151" s="5" customFormat="1" ht="13.15" customHeight="1">
      <c r="A19" s="6"/>
      <c r="B19" s="60"/>
      <c r="C19" s="58"/>
      <c r="D19" s="59"/>
      <c r="E19" s="59"/>
      <c r="F19" s="59"/>
      <c r="G19" s="59"/>
      <c r="H19" s="59"/>
      <c r="I19" s="59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3.15" customHeight="1">
      <c r="A20" s="6"/>
      <c r="B20" s="60"/>
      <c r="C20" s="58"/>
      <c r="D20" s="59"/>
      <c r="E20" s="59"/>
      <c r="F20" s="59"/>
      <c r="G20" s="59"/>
      <c r="H20" s="59"/>
      <c r="I20" s="59"/>
      <c r="AG20" s="55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252.75" customHeight="1">
      <c r="A21" s="6"/>
      <c r="B21" s="60"/>
      <c r="C21" s="58"/>
      <c r="D21" s="59"/>
      <c r="E21" s="59"/>
      <c r="F21" s="59"/>
      <c r="G21" s="59"/>
      <c r="H21" s="59"/>
      <c r="I21" s="5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13.15" customHeight="1">
      <c r="A22" s="6"/>
      <c r="B22" s="59"/>
      <c r="C22" s="58"/>
      <c r="D22" s="59"/>
      <c r="E22" s="59"/>
      <c r="F22" s="59"/>
      <c r="G22" s="59"/>
      <c r="H22" s="59"/>
      <c r="I22" s="59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13.15" customHeight="1">
      <c r="A23" s="6"/>
      <c r="C23" s="12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C24" s="12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8" customFormat="1" ht="13.15" customHeight="1">
      <c r="A25" s="7"/>
      <c r="C25" s="13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G25" s="5"/>
    </row>
    <row r="26" spans="1:151" s="8" customFormat="1" ht="13.15" customHeight="1">
      <c r="A26" s="7"/>
      <c r="C26" s="13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G26" s="5"/>
    </row>
    <row r="27" spans="1:151" s="5" customFormat="1" ht="13.15" customHeight="1">
      <c r="A27" s="6"/>
      <c r="C27" s="12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</row>
    <row r="28" spans="1:151" s="5" customFormat="1" ht="13.15" customHeight="1">
      <c r="A28" s="6"/>
      <c r="C28" s="12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</row>
    <row r="29" spans="1:151" s="5" customFormat="1" ht="13.15" customHeight="1">
      <c r="A29" s="6"/>
      <c r="C29" s="12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2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2"/>
      <c r="O31" s="6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6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2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2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2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2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2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2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2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2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2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2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2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2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2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2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2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2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2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2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2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2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2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2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2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2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2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2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2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2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2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2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2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2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2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2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2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2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2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2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2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2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2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2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2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2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2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2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2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2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2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2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2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2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2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2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2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2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2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2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2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2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2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2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2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2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2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2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2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2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2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2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2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2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2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2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2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2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2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2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2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2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2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2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2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2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2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2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2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2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2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2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2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2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2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2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2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2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2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2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2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2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2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2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2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2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2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2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2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2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2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2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2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2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2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2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2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2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2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2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2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2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2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2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2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2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2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2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2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2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2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2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2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2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2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2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2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2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2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2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2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2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2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2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2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2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2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2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2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2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2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2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2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2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2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2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2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2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2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2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2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2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2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2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2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2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2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2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2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2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2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2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2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2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2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2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2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2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2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2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2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2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2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2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2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2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2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2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ht="13.15" customHeight="1">
      <c r="A391" s="9"/>
      <c r="B391" s="3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8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2022-01-24T06:28:06Z</dcterms:modified>
</cp:coreProperties>
</file>